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2DO TRIM\EXCEL\"/>
    </mc:Choice>
  </mc:AlternateContent>
  <bookViews>
    <workbookView xWindow="0" yWindow="0" windowWidth="24000" windowHeight="97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B10" i="1"/>
  <c r="O33" i="1"/>
  <c r="S33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<sst xmlns="http://schemas.openxmlformats.org/spreadsheetml/2006/main" count="96" uniqueCount="51">
  <si>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</si>
  <si>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HSM</t>
  </si>
  <si>
    <t>Total Autorizado:</t>
  </si>
  <si>
    <t>Total Jornada:</t>
  </si>
  <si>
    <t>P</t>
  </si>
  <si>
    <t>4A</t>
  </si>
  <si>
    <t>C</t>
  </si>
  <si>
    <t>CF14070</t>
  </si>
  <si>
    <t>1B</t>
  </si>
  <si>
    <t>CF01059</t>
  </si>
  <si>
    <t>1A</t>
  </si>
  <si>
    <t>CF36014</t>
  </si>
  <si>
    <t>ZA</t>
  </si>
  <si>
    <t>T03823</t>
  </si>
  <si>
    <t>Z0</t>
  </si>
  <si>
    <t>T03820</t>
  </si>
  <si>
    <t>A01807</t>
  </si>
  <si>
    <t>CF34810</t>
  </si>
  <si>
    <t>A01806</t>
  </si>
  <si>
    <t>T06803</t>
  </si>
  <si>
    <t>QB</t>
  </si>
  <si>
    <t>CF21865</t>
  </si>
  <si>
    <t>T03803</t>
  </si>
  <si>
    <t>A03804</t>
  </si>
  <si>
    <t>T03810</t>
  </si>
  <si>
    <t>A01803</t>
  </si>
  <si>
    <t>3A</t>
  </si>
  <si>
    <t>B</t>
  </si>
  <si>
    <t>Monto total autorizado</t>
  </si>
  <si>
    <t>Número de Plazas HSM</t>
  </si>
  <si>
    <t>Número de Plazas Jornada</t>
  </si>
  <si>
    <t>Monto mensual
Por Plaza HSM</t>
  </si>
  <si>
    <t>Monto mensual
por plaza jornada</t>
  </si>
  <si>
    <t>Tipo Contratación</t>
  </si>
  <si>
    <t>Nivel Sueldo</t>
  </si>
  <si>
    <t>Nivel Puesto</t>
  </si>
  <si>
    <t>Zona Económica</t>
  </si>
  <si>
    <t>Descripción</t>
  </si>
  <si>
    <t xml:space="preserve"> Categoría</t>
  </si>
  <si>
    <t>Tipo de Categoría</t>
  </si>
  <si>
    <t>Partida Presupestal</t>
  </si>
  <si>
    <t>Tipo Financiamiento</t>
  </si>
  <si>
    <t>Descripción Nivel / Subnivel</t>
  </si>
  <si>
    <t>Clave Subnivel educativo</t>
  </si>
  <si>
    <t>Clave Nivel educativo</t>
  </si>
  <si>
    <t>Clave Tipo educativo</t>
  </si>
  <si>
    <t>CATEGORIA</t>
  </si>
  <si>
    <t>Partida Presupuestal</t>
  </si>
  <si>
    <t>2do Trimestre 2015</t>
  </si>
  <si>
    <t>Entidad Federativa:</t>
  </si>
  <si>
    <t>Formato: Analítico de Categorías / Plazas Autorizadas con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</si>
</sst>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5" xfId="0" applyFont="1" applyFill="1" applyBorder="1"/>
    <xf numFmtId="164" fontId="9" fillId="0" borderId="4" xfId="2" applyNumberFormat="1" applyFont="1" applyFill="1" applyBorder="1"/>
    <xf numFmtId="0" fontId="9" fillId="0" borderId="0" xfId="0" applyFont="1" applyFill="1" applyBorder="1" applyAlignment="1">
      <alignment horizontal="right"/>
    </xf>
    <xf numFmtId="7" fontId="9" fillId="0" borderId="0" xfId="2" applyNumberFormat="1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12" fillId="3" borderId="4" xfId="0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right"/>
    </xf>
    <xf numFmtId="0" fontId="12" fillId="3" borderId="6" xfId="0" applyFont="1" applyFill="1" applyBorder="1"/>
    <xf numFmtId="0" fontId="12" fillId="3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0</xdr:rowOff>
    </xdr:from>
    <xdr:ext cx="3999139" cy="11525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9139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5045982" cy="233254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7048500"/>
          <a:ext cx="5045982" cy="2332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adores%20Jubilados%20en%20el%20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la15" displayName="Tabla15" ref="B16:S32" totalsRowShown="0" headerRowDxfId="20" dataDxfId="19" tableBorderDxfId="18">
  <autoFilter ref="B16:S32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7"/>
  <sheetViews>
    <sheetView showGridLines="0" tabSelected="1" view="pageLayout" zoomScale="70" zoomScaleNormal="80" zoomScalePageLayoutView="70" workbookViewId="0">
      <selection activeCell="B9" sqref="B9"/>
    </sheetView>
  </sheetViews>
  <sheetFormatPr defaultColWidth="11.42578125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42" t="s">
        <v>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0" t="s">
        <v>49</v>
      </c>
      <c r="R9" s="39" t="str">
        <f>IF('[1]Caratula Resumen'!D21="Elige el Periodo…","",'[1]Caratula Resumen'!D21)</f>
        <v>BAJA CALIFORNIA</v>
      </c>
      <c r="S9" s="38"/>
    </row>
    <row r="10" spans="2:19" ht="18.75" x14ac:dyDescent="0.3">
      <c r="B10" s="37" t="str">
        <f>IF('[1]Caratula Resumen'!D22="Elige el Periodo…","",'[1]Caratula Resumen'!D22)</f>
        <v>Fondo de Aportaciones para la Educación Tecnológica y de Adultos/Colegio Nacional de Educación Profesional Técnica (FAETA/INEA)</v>
      </c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  <c r="Q10" s="35"/>
      <c r="R10" s="34" t="s">
        <v>48</v>
      </c>
    </row>
    <row r="11" spans="2:19" x14ac:dyDescent="0.25"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1"/>
    </row>
    <row r="12" spans="2:19" ht="5.0999999999999996" customHeight="1" x14ac:dyDescent="0.25"/>
    <row r="13" spans="2:19" ht="22.5" customHeight="1" x14ac:dyDescent="0.25">
      <c r="B13" s="29" t="s">
        <v>45</v>
      </c>
      <c r="C13" s="29" t="s">
        <v>44</v>
      </c>
      <c r="D13" s="29" t="s">
        <v>43</v>
      </c>
      <c r="E13" s="29" t="s">
        <v>42</v>
      </c>
      <c r="F13" s="28" t="s">
        <v>41</v>
      </c>
      <c r="G13" s="28" t="s">
        <v>47</v>
      </c>
      <c r="H13" s="30" t="s">
        <v>46</v>
      </c>
      <c r="I13" s="30"/>
      <c r="J13" s="30"/>
      <c r="K13" s="28" t="s">
        <v>36</v>
      </c>
      <c r="L13" s="28" t="s">
        <v>35</v>
      </c>
      <c r="M13" s="28" t="s">
        <v>34</v>
      </c>
      <c r="N13" s="28" t="s">
        <v>33</v>
      </c>
      <c r="O13" s="28" t="s">
        <v>32</v>
      </c>
      <c r="P13" s="28" t="s">
        <v>31</v>
      </c>
      <c r="Q13" s="28" t="s">
        <v>30</v>
      </c>
      <c r="R13" s="28" t="s">
        <v>29</v>
      </c>
      <c r="S13" s="28" t="s">
        <v>28</v>
      </c>
    </row>
    <row r="14" spans="2:19" ht="62.25" customHeight="1" x14ac:dyDescent="0.25">
      <c r="B14" s="29"/>
      <c r="C14" s="29"/>
      <c r="D14" s="29"/>
      <c r="E14" s="29"/>
      <c r="F14" s="28"/>
      <c r="G14" s="28"/>
      <c r="H14" s="26" t="s">
        <v>39</v>
      </c>
      <c r="I14" s="26" t="s">
        <v>38</v>
      </c>
      <c r="J14" s="25" t="s">
        <v>37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2:19" ht="5.0999999999999996" customHeight="1" x14ac:dyDescent="0.25"/>
    <row r="16" spans="2:19" ht="45" hidden="1" x14ac:dyDescent="0.25">
      <c r="B16" s="27" t="s">
        <v>45</v>
      </c>
      <c r="C16" s="27" t="s">
        <v>44</v>
      </c>
      <c r="D16" s="27" t="s">
        <v>43</v>
      </c>
      <c r="E16" s="27" t="s">
        <v>42</v>
      </c>
      <c r="F16" s="24" t="s">
        <v>41</v>
      </c>
      <c r="G16" s="24" t="s">
        <v>40</v>
      </c>
      <c r="H16" s="26" t="s">
        <v>39</v>
      </c>
      <c r="I16" s="26" t="s">
        <v>38</v>
      </c>
      <c r="J16" s="25" t="s">
        <v>37</v>
      </c>
      <c r="K16" s="24" t="s">
        <v>36</v>
      </c>
      <c r="L16" s="24" t="s">
        <v>35</v>
      </c>
      <c r="M16" s="24" t="s">
        <v>34</v>
      </c>
      <c r="N16" s="24" t="s">
        <v>33</v>
      </c>
      <c r="O16" s="24" t="s">
        <v>32</v>
      </c>
      <c r="P16" s="24" t="s">
        <v>31</v>
      </c>
      <c r="Q16" s="24" t="s">
        <v>30</v>
      </c>
      <c r="R16" s="24" t="s">
        <v>29</v>
      </c>
      <c r="S16" s="24" t="s">
        <v>28</v>
      </c>
    </row>
    <row r="17" spans="2:19" x14ac:dyDescent="0.25">
      <c r="B17">
        <v>6</v>
      </c>
      <c r="C17">
        <v>61</v>
      </c>
      <c r="D17">
        <v>64</v>
      </c>
      <c r="E17" s="22"/>
      <c r="F17" s="20"/>
      <c r="G17">
        <v>83101</v>
      </c>
      <c r="H17">
        <v>1</v>
      </c>
      <c r="I17" t="s">
        <v>11</v>
      </c>
      <c r="J17" s="22"/>
      <c r="K17" t="s">
        <v>27</v>
      </c>
      <c r="L17">
        <v>95</v>
      </c>
      <c r="M17" s="23" t="s">
        <v>26</v>
      </c>
      <c r="N17" t="s">
        <v>4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2"/>
      <c r="F18" s="20"/>
      <c r="G18">
        <v>83101</v>
      </c>
      <c r="H18">
        <v>1</v>
      </c>
      <c r="I18" t="s">
        <v>25</v>
      </c>
      <c r="J18" s="22"/>
      <c r="K18" t="s">
        <v>6</v>
      </c>
      <c r="L18">
        <v>29</v>
      </c>
      <c r="M18" s="23">
        <v>19</v>
      </c>
      <c r="N18" t="s">
        <v>4</v>
      </c>
      <c r="O18">
        <v>6133.8</v>
      </c>
      <c r="P18">
        <v>0</v>
      </c>
      <c r="Q18">
        <v>0</v>
      </c>
      <c r="R18">
        <v>0</v>
      </c>
      <c r="S18">
        <v>6133.8</v>
      </c>
    </row>
    <row r="19" spans="2:19" x14ac:dyDescent="0.25">
      <c r="B19">
        <v>6</v>
      </c>
      <c r="C19">
        <v>61</v>
      </c>
      <c r="D19">
        <v>64</v>
      </c>
      <c r="E19" s="22"/>
      <c r="F19" s="20"/>
      <c r="G19">
        <v>83101</v>
      </c>
      <c r="H19">
        <v>1</v>
      </c>
      <c r="I19" t="s">
        <v>24</v>
      </c>
      <c r="J19" s="22"/>
      <c r="K19" t="s">
        <v>6</v>
      </c>
      <c r="L19">
        <v>39</v>
      </c>
      <c r="M19" s="23">
        <v>24</v>
      </c>
      <c r="N19" t="s">
        <v>4</v>
      </c>
      <c r="O19">
        <v>6133.8</v>
      </c>
      <c r="P19">
        <v>0</v>
      </c>
      <c r="Q19">
        <v>0</v>
      </c>
      <c r="R19">
        <v>0</v>
      </c>
      <c r="S19">
        <v>6133.8</v>
      </c>
    </row>
    <row r="20" spans="2:19" x14ac:dyDescent="0.25">
      <c r="B20">
        <v>6</v>
      </c>
      <c r="C20">
        <v>61</v>
      </c>
      <c r="D20">
        <v>64</v>
      </c>
      <c r="E20" s="22"/>
      <c r="F20" s="20"/>
      <c r="G20">
        <v>83101</v>
      </c>
      <c r="H20">
        <v>1</v>
      </c>
      <c r="I20" t="s">
        <v>23</v>
      </c>
      <c r="J20" s="22"/>
      <c r="K20" t="s">
        <v>6</v>
      </c>
      <c r="L20">
        <v>43</v>
      </c>
      <c r="M20" s="23">
        <v>23</v>
      </c>
      <c r="N20" t="s">
        <v>4</v>
      </c>
      <c r="O20">
        <v>6133.8</v>
      </c>
      <c r="P20">
        <v>0</v>
      </c>
      <c r="Q20">
        <v>0</v>
      </c>
      <c r="R20">
        <v>0</v>
      </c>
      <c r="S20">
        <v>6133.8</v>
      </c>
    </row>
    <row r="21" spans="2:19" x14ac:dyDescent="0.25">
      <c r="B21">
        <v>6</v>
      </c>
      <c r="C21">
        <v>61</v>
      </c>
      <c r="D21">
        <v>64</v>
      </c>
      <c r="E21" s="22"/>
      <c r="F21" s="20"/>
      <c r="G21">
        <v>83101</v>
      </c>
      <c r="H21">
        <v>1</v>
      </c>
      <c r="I21" t="s">
        <v>22</v>
      </c>
      <c r="J21" s="22"/>
      <c r="K21" t="s">
        <v>6</v>
      </c>
      <c r="L21">
        <v>47</v>
      </c>
      <c r="M21" s="23">
        <v>22</v>
      </c>
      <c r="N21" t="s">
        <v>4</v>
      </c>
      <c r="O21">
        <v>6133.8</v>
      </c>
      <c r="P21">
        <v>0</v>
      </c>
      <c r="Q21">
        <v>0</v>
      </c>
      <c r="R21">
        <v>0</v>
      </c>
      <c r="S21">
        <v>6133.8</v>
      </c>
    </row>
    <row r="22" spans="2:19" x14ac:dyDescent="0.25">
      <c r="B22">
        <v>6</v>
      </c>
      <c r="C22">
        <v>61</v>
      </c>
      <c r="D22">
        <v>64</v>
      </c>
      <c r="E22" s="22"/>
      <c r="F22" s="20"/>
      <c r="G22">
        <v>83101</v>
      </c>
      <c r="H22">
        <v>1</v>
      </c>
      <c r="I22" t="s">
        <v>21</v>
      </c>
      <c r="J22" s="22"/>
      <c r="K22" t="s">
        <v>6</v>
      </c>
      <c r="L22">
        <v>62</v>
      </c>
      <c r="M22" s="23" t="s">
        <v>20</v>
      </c>
      <c r="N22" t="s">
        <v>4</v>
      </c>
      <c r="O22">
        <v>6285.2</v>
      </c>
      <c r="P22">
        <v>0</v>
      </c>
      <c r="Q22">
        <v>0</v>
      </c>
      <c r="R22">
        <v>0</v>
      </c>
      <c r="S22">
        <v>6285.2</v>
      </c>
    </row>
    <row r="23" spans="2:19" x14ac:dyDescent="0.25">
      <c r="B23">
        <v>6</v>
      </c>
      <c r="C23">
        <v>61</v>
      </c>
      <c r="D23">
        <v>64</v>
      </c>
      <c r="E23" s="22"/>
      <c r="F23" s="20"/>
      <c r="G23">
        <v>83101</v>
      </c>
      <c r="H23">
        <v>1</v>
      </c>
      <c r="I23" t="s">
        <v>19</v>
      </c>
      <c r="J23" s="22"/>
      <c r="K23" t="s">
        <v>6</v>
      </c>
      <c r="L23">
        <v>65</v>
      </c>
      <c r="M23" s="23">
        <v>26</v>
      </c>
      <c r="N23" t="s">
        <v>4</v>
      </c>
      <c r="O23">
        <v>6429.3</v>
      </c>
      <c r="P23">
        <v>0</v>
      </c>
      <c r="Q23">
        <v>0</v>
      </c>
      <c r="R23">
        <v>0</v>
      </c>
      <c r="S23">
        <v>6429.3</v>
      </c>
    </row>
    <row r="24" spans="2:19" x14ac:dyDescent="0.25">
      <c r="B24">
        <v>6</v>
      </c>
      <c r="C24">
        <v>61</v>
      </c>
      <c r="D24">
        <v>64</v>
      </c>
      <c r="E24" s="22"/>
      <c r="F24" s="20"/>
      <c r="G24">
        <v>83101</v>
      </c>
      <c r="H24">
        <v>1</v>
      </c>
      <c r="I24" t="s">
        <v>18</v>
      </c>
      <c r="J24" s="22"/>
      <c r="K24" t="s">
        <v>6</v>
      </c>
      <c r="L24">
        <v>70</v>
      </c>
      <c r="M24" s="23">
        <v>25</v>
      </c>
      <c r="N24" t="s">
        <v>4</v>
      </c>
      <c r="O24">
        <v>6281.5</v>
      </c>
      <c r="P24">
        <v>0</v>
      </c>
      <c r="Q24">
        <v>0</v>
      </c>
      <c r="R24">
        <v>0</v>
      </c>
      <c r="S24">
        <v>6281.5</v>
      </c>
    </row>
    <row r="25" spans="2:19" x14ac:dyDescent="0.25">
      <c r="B25">
        <v>6</v>
      </c>
      <c r="C25">
        <v>61</v>
      </c>
      <c r="D25">
        <v>64</v>
      </c>
      <c r="E25" s="22"/>
      <c r="F25" s="20"/>
      <c r="G25">
        <v>83101</v>
      </c>
      <c r="H25">
        <v>1</v>
      </c>
      <c r="I25" t="s">
        <v>17</v>
      </c>
      <c r="J25" s="22"/>
      <c r="K25" t="s">
        <v>6</v>
      </c>
      <c r="L25">
        <v>70</v>
      </c>
      <c r="M25" s="23">
        <v>25</v>
      </c>
      <c r="N25" t="s">
        <v>4</v>
      </c>
      <c r="O25">
        <v>6281.5</v>
      </c>
      <c r="P25">
        <v>0</v>
      </c>
      <c r="Q25">
        <v>0</v>
      </c>
      <c r="R25">
        <v>0</v>
      </c>
      <c r="S25">
        <v>6281.5</v>
      </c>
    </row>
    <row r="26" spans="2:19" x14ac:dyDescent="0.25">
      <c r="B26">
        <v>6</v>
      </c>
      <c r="C26">
        <v>61</v>
      </c>
      <c r="D26">
        <v>64</v>
      </c>
      <c r="E26" s="22"/>
      <c r="F26" s="20"/>
      <c r="G26">
        <v>83101</v>
      </c>
      <c r="H26">
        <v>1</v>
      </c>
      <c r="I26" t="s">
        <v>16</v>
      </c>
      <c r="J26" s="22"/>
      <c r="K26" t="s">
        <v>6</v>
      </c>
      <c r="L26">
        <v>81</v>
      </c>
      <c r="M26" s="23">
        <v>27</v>
      </c>
      <c r="N26" t="s">
        <v>4</v>
      </c>
      <c r="O26">
        <v>6584.6</v>
      </c>
      <c r="P26">
        <v>0</v>
      </c>
      <c r="Q26">
        <v>0</v>
      </c>
      <c r="R26">
        <v>0</v>
      </c>
      <c r="S26">
        <v>6584.6</v>
      </c>
    </row>
    <row r="27" spans="2:19" x14ac:dyDescent="0.25">
      <c r="B27">
        <v>6</v>
      </c>
      <c r="C27">
        <v>61</v>
      </c>
      <c r="D27">
        <v>64</v>
      </c>
      <c r="E27" s="22"/>
      <c r="F27" s="20"/>
      <c r="G27">
        <v>83101</v>
      </c>
      <c r="H27">
        <v>1</v>
      </c>
      <c r="I27" t="s">
        <v>15</v>
      </c>
      <c r="J27" s="22"/>
      <c r="K27" t="s">
        <v>6</v>
      </c>
      <c r="L27">
        <v>82</v>
      </c>
      <c r="M27" s="23" t="s">
        <v>14</v>
      </c>
      <c r="N27" t="s">
        <v>4</v>
      </c>
      <c r="O27">
        <v>6710.2</v>
      </c>
      <c r="P27">
        <v>0</v>
      </c>
      <c r="Q27">
        <v>0</v>
      </c>
      <c r="R27">
        <v>0</v>
      </c>
      <c r="S27">
        <v>6710.2</v>
      </c>
    </row>
    <row r="28" spans="2:19" x14ac:dyDescent="0.25">
      <c r="B28">
        <v>6</v>
      </c>
      <c r="C28">
        <v>61</v>
      </c>
      <c r="D28">
        <v>64</v>
      </c>
      <c r="E28" s="22"/>
      <c r="F28" s="20"/>
      <c r="G28">
        <v>83101</v>
      </c>
      <c r="H28">
        <v>1</v>
      </c>
      <c r="I28" t="s">
        <v>13</v>
      </c>
      <c r="J28" s="22"/>
      <c r="K28" t="s">
        <v>6</v>
      </c>
      <c r="L28">
        <v>85</v>
      </c>
      <c r="M28" s="23" t="s">
        <v>12</v>
      </c>
      <c r="N28" t="s">
        <v>4</v>
      </c>
      <c r="O28">
        <v>6710.2</v>
      </c>
      <c r="P28">
        <v>0</v>
      </c>
      <c r="Q28">
        <v>0</v>
      </c>
      <c r="R28">
        <v>0</v>
      </c>
      <c r="S28">
        <v>6710.2</v>
      </c>
    </row>
    <row r="29" spans="2:19" x14ac:dyDescent="0.25">
      <c r="B29">
        <v>6</v>
      </c>
      <c r="C29">
        <v>61</v>
      </c>
      <c r="D29">
        <v>64</v>
      </c>
      <c r="E29" s="22"/>
      <c r="F29" s="20"/>
      <c r="G29">
        <v>83101</v>
      </c>
      <c r="H29">
        <v>1</v>
      </c>
      <c r="I29" t="s">
        <v>11</v>
      </c>
      <c r="J29" s="22"/>
      <c r="K29" t="s">
        <v>6</v>
      </c>
      <c r="L29">
        <v>92</v>
      </c>
      <c r="M29" s="23" t="s">
        <v>10</v>
      </c>
      <c r="N29" t="s">
        <v>4</v>
      </c>
      <c r="O29">
        <v>4649.3599999999997</v>
      </c>
      <c r="P29">
        <v>0</v>
      </c>
      <c r="Q29">
        <v>0</v>
      </c>
      <c r="R29">
        <v>0</v>
      </c>
      <c r="S29">
        <v>4649.3599999999997</v>
      </c>
    </row>
    <row r="30" spans="2:19" x14ac:dyDescent="0.25">
      <c r="B30">
        <v>6</v>
      </c>
      <c r="C30">
        <v>61</v>
      </c>
      <c r="D30">
        <v>64</v>
      </c>
      <c r="E30" s="22"/>
      <c r="F30" s="20"/>
      <c r="G30">
        <v>83101</v>
      </c>
      <c r="H30">
        <v>1</v>
      </c>
      <c r="I30" t="s">
        <v>9</v>
      </c>
      <c r="J30" s="22"/>
      <c r="K30" t="s">
        <v>6</v>
      </c>
      <c r="L30">
        <v>93</v>
      </c>
      <c r="M30" s="23" t="s">
        <v>8</v>
      </c>
      <c r="N30" t="s">
        <v>4</v>
      </c>
      <c r="O30">
        <v>4685.7</v>
      </c>
      <c r="P30">
        <v>0</v>
      </c>
      <c r="Q30">
        <v>0</v>
      </c>
      <c r="R30">
        <v>0</v>
      </c>
      <c r="S30">
        <v>4685.7</v>
      </c>
    </row>
    <row r="31" spans="2:19" x14ac:dyDescent="0.25">
      <c r="B31">
        <v>6</v>
      </c>
      <c r="C31">
        <v>61</v>
      </c>
      <c r="D31">
        <v>64</v>
      </c>
      <c r="E31" s="22"/>
      <c r="F31" s="20"/>
      <c r="G31">
        <v>83101</v>
      </c>
      <c r="H31">
        <v>1</v>
      </c>
      <c r="I31" t="s">
        <v>7</v>
      </c>
      <c r="J31" s="22"/>
      <c r="K31" t="s">
        <v>6</v>
      </c>
      <c r="L31">
        <v>97</v>
      </c>
      <c r="M31" s="23" t="s">
        <v>5</v>
      </c>
      <c r="N31" t="s">
        <v>4</v>
      </c>
      <c r="O31">
        <v>14611.06</v>
      </c>
      <c r="P31">
        <v>0</v>
      </c>
      <c r="Q31">
        <v>0</v>
      </c>
      <c r="R31">
        <v>0</v>
      </c>
      <c r="S31">
        <v>14611.06</v>
      </c>
    </row>
    <row r="32" spans="2:19" x14ac:dyDescent="0.25">
      <c r="E32" s="22"/>
      <c r="F32" s="20"/>
      <c r="I32" s="20"/>
      <c r="J32" s="22"/>
      <c r="L32" s="21"/>
      <c r="M32" s="21"/>
      <c r="Q32" s="20"/>
    </row>
    <row r="33" spans="2:19" x14ac:dyDescent="0.25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0"/>
      <c r="N33" s="12" t="s">
        <v>3</v>
      </c>
      <c r="O33" s="11">
        <f>SUBTOTAL(109,Tabla15[Monto mensual
por plaza jornada])</f>
        <v>99110.359999999986</v>
      </c>
      <c r="P33" s="17"/>
      <c r="Q33" s="16" t="s">
        <v>2</v>
      </c>
      <c r="R33" s="16"/>
      <c r="S33" s="15">
        <f>SUBTOTAL(109,Tabla15[Monto total autorizado])</f>
        <v>99110.359999999986</v>
      </c>
    </row>
    <row r="34" spans="2:19" x14ac:dyDescent="0.25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2" t="s">
        <v>1</v>
      </c>
      <c r="O34" s="10"/>
      <c r="P34" s="11">
        <v>0</v>
      </c>
      <c r="Q34" s="10"/>
      <c r="R34" s="9"/>
      <c r="S34" s="8"/>
    </row>
    <row r="35" spans="2:19" x14ac:dyDescent="0.2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4"/>
    </row>
    <row r="36" spans="2:19" x14ac:dyDescent="0.25">
      <c r="B36" s="3" t="s">
        <v>0</v>
      </c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19">
    <mergeCell ref="E13:E14"/>
    <mergeCell ref="F13:F14"/>
    <mergeCell ref="R13:R14"/>
    <mergeCell ref="Q33:R33"/>
    <mergeCell ref="S13:S14"/>
    <mergeCell ref="N13:N14"/>
    <mergeCell ref="O13:O14"/>
    <mergeCell ref="P13:P14"/>
    <mergeCell ref="Q13:Q14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</mergeCells>
  <dataValidations count="1">
    <dataValidation allowBlank="1" showInputMessage="1" showErrorMessage="1" sqref="B10:J10 Q10"/>
  </dataValidations>
  <printOptions horizontalCentered="1"/>
  <pageMargins left="0.23622047244094491" right="0.23622047244094491" top="0.15748031496062992" bottom="1.1811023622047245" header="0" footer="0"/>
  <pageSetup paperSize="14" scale="60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1</vt:lpstr>
      <vt:lpstr>'II D) 7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2015-07-28T23:27:57Z</dcterms:created>
  <dcterms:modified xsi:type="dcterms:W3CDTF">2015-07-28T23:28:32Z</dcterms:modified>
</cp:coreProperties>
</file>